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Laughter\Downloads\"/>
    </mc:Choice>
  </mc:AlternateContent>
  <xr:revisionPtr revIDLastSave="0" documentId="8_{1F2AAA18-CFB2-4893-AA95-01C98646A0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Travel Expense" sheetId="1" r:id="rId1"/>
    <sheet name="Data" sheetId="2" state="hidden" r:id="rId2"/>
  </sheets>
  <definedNames>
    <definedName name="day">Data!$C$1:$C$31</definedName>
    <definedName name="month">Data!$A$1:$A$12</definedName>
    <definedName name="_xlnm.Print_Area" localSheetId="0">'2023 Travel Expense'!$A$1:$Q$68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Q37" i="1"/>
  <c r="Q38" i="1"/>
  <c r="Q39" i="1"/>
  <c r="Q40" i="1"/>
  <c r="Q41" i="1"/>
  <c r="Q42" i="1"/>
  <c r="Q43" i="1"/>
  <c r="Q36" i="1"/>
  <c r="H62" i="1"/>
  <c r="K62" i="1" s="1"/>
  <c r="G16" i="1"/>
  <c r="P16" i="1"/>
  <c r="Q20" i="1" s="1"/>
  <c r="H64" i="1"/>
  <c r="K64" i="1" s="1"/>
  <c r="H63" i="1"/>
  <c r="K63" i="1" s="1"/>
  <c r="H53" i="1"/>
  <c r="H65" i="1"/>
  <c r="K65" i="1" s="1"/>
  <c r="H61" i="1"/>
  <c r="K61" i="1" s="1"/>
  <c r="H60" i="1"/>
  <c r="K60" i="1" s="1"/>
  <c r="H59" i="1"/>
  <c r="K59" i="1" s="1"/>
  <c r="H66" i="1"/>
  <c r="K66" i="1" s="1"/>
  <c r="H51" i="1" l="1"/>
  <c r="K51" i="1" s="1"/>
  <c r="H52" i="1"/>
  <c r="K52" i="1" s="1"/>
  <c r="K53" i="1"/>
  <c r="H54" i="1"/>
  <c r="K54" i="1" s="1"/>
  <c r="H55" i="1"/>
  <c r="K55" i="1" s="1"/>
  <c r="H56" i="1"/>
  <c r="K56" i="1" s="1"/>
  <c r="H57" i="1"/>
  <c r="K57" i="1" s="1"/>
  <c r="H58" i="1"/>
  <c r="K58" i="1" s="1"/>
  <c r="H67" i="1"/>
  <c r="K67" i="1" s="1"/>
  <c r="Q19" i="1"/>
  <c r="J68" i="1"/>
  <c r="O44" i="1"/>
  <c r="K44" i="1"/>
  <c r="H44" i="1"/>
  <c r="F44" i="1"/>
  <c r="H68" i="1" l="1"/>
  <c r="Q44" i="1"/>
  <c r="Q18" i="1" s="1"/>
  <c r="K68" i="1"/>
  <c r="O49" i="1" s="1"/>
  <c r="K21" i="1" l="1"/>
  <c r="Q21" i="1" s="1"/>
  <c r="Q24" i="1" s="1"/>
  <c r="Q29" i="1" s="1"/>
</calcChain>
</file>

<file path=xl/sharedStrings.xml><?xml version="1.0" encoding="utf-8"?>
<sst xmlns="http://schemas.openxmlformats.org/spreadsheetml/2006/main" count="88" uniqueCount="65">
  <si>
    <t>Name</t>
  </si>
  <si>
    <t>Headquarters</t>
  </si>
  <si>
    <t>Place of Residence</t>
  </si>
  <si>
    <t>(Street)</t>
  </si>
  <si>
    <t>(City)</t>
  </si>
  <si>
    <t>(State)</t>
  </si>
  <si>
    <t>(Zip Code)</t>
  </si>
  <si>
    <t>Day</t>
  </si>
  <si>
    <t>Common Carrier, Taxi/Limousine</t>
  </si>
  <si>
    <t>Amount</t>
  </si>
  <si>
    <t>Miscellaneous</t>
  </si>
  <si>
    <t>Total Amount (Enter in appropriate line of expense section, front side)</t>
  </si>
  <si>
    <t>Explain any expenses that are unusual or exceed established limits:</t>
  </si>
  <si>
    <t>"I do solemnly swear, under criminal penalty of a felony for false statements subject to punishment by fine of not more than $1,000 or by imprisonment for not less than one nore more than five years, that the above statements are true and I have incurred the described expenses and the state use mileage in the discharge of my official duties for the state."</t>
  </si>
  <si>
    <t>Miles at</t>
  </si>
  <si>
    <t>Cents per Mile</t>
  </si>
  <si>
    <t xml:space="preserve">       (Must be supported by automobile mileage record on back)</t>
  </si>
  <si>
    <t>1+2+3+4</t>
  </si>
  <si>
    <t>Total Expenses</t>
  </si>
  <si>
    <t>Advance</t>
  </si>
  <si>
    <t>Tkt. No.</t>
  </si>
  <si>
    <t>5-6</t>
  </si>
  <si>
    <t>Signature</t>
  </si>
  <si>
    <t>Date</t>
  </si>
  <si>
    <t>Approved</t>
  </si>
  <si>
    <t>Month</t>
  </si>
  <si>
    <t>Breakfast</t>
  </si>
  <si>
    <t>Location</t>
  </si>
  <si>
    <t>Lunch</t>
  </si>
  <si>
    <t>Dinner</t>
  </si>
  <si>
    <t>Lodging</t>
  </si>
  <si>
    <t>Totals</t>
  </si>
  <si>
    <t>Starting
Mileage</t>
  </si>
  <si>
    <t>Ending
Mileage</t>
  </si>
  <si>
    <t>Total
Mileage</t>
  </si>
  <si>
    <t>Personal
Mileage</t>
  </si>
  <si>
    <t>State Use
Mileage</t>
  </si>
  <si>
    <t>Destination</t>
  </si>
  <si>
    <t>Total Amounts</t>
  </si>
  <si>
    <t>If transportation was shared, indicate mode and name of person reporting above mileage.</t>
  </si>
  <si>
    <t xml:space="preserve">Less Travel or Airline Ticket
</t>
  </si>
  <si>
    <t>Personal Car</t>
  </si>
  <si>
    <t>State Use Miles</t>
  </si>
  <si>
    <t>Other Type Transportation</t>
  </si>
  <si>
    <t>State Aircraft</t>
  </si>
  <si>
    <t xml:space="preserve">(       )     </t>
  </si>
  <si>
    <t>Commercial Aircraft</t>
  </si>
  <si>
    <t>Other (Specify)</t>
  </si>
  <si>
    <t>Reporting Period of Expense</t>
  </si>
  <si>
    <t>From</t>
  </si>
  <si>
    <t>to</t>
  </si>
  <si>
    <t>(Date)</t>
  </si>
  <si>
    <r>
      <t>1.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Total Subsistence</t>
    </r>
    <r>
      <rPr>
        <sz val="10"/>
        <rFont val="Arial"/>
        <family val="2"/>
      </rPr>
      <t xml:space="preserve"> </t>
    </r>
    <r>
      <rPr>
        <sz val="6.5"/>
        <rFont val="Arial"/>
        <family val="2"/>
      </rPr>
      <t>(Attach lodging receipts)</t>
    </r>
    <r>
      <rPr>
        <sz val="10"/>
        <rFont val="Arial"/>
        <family val="2"/>
      </rPr>
      <t>……………………………………</t>
    </r>
  </si>
  <si>
    <r>
      <t>2.  Common Carrier Expenses</t>
    </r>
    <r>
      <rPr>
        <sz val="10"/>
        <rFont val="Arial"/>
        <family val="2"/>
      </rPr>
      <t>………………………………………………..</t>
    </r>
  </si>
  <si>
    <r>
      <t>3.  Miscellaneous Expenses</t>
    </r>
    <r>
      <rPr>
        <sz val="10"/>
        <rFont val="Arial"/>
        <family val="2"/>
      </rPr>
      <t>………………………………………………….</t>
    </r>
  </si>
  <si>
    <t>4.  State Use Mileage</t>
  </si>
  <si>
    <r>
      <t xml:space="preserve">Automobile Mileage    </t>
    </r>
    <r>
      <rPr>
        <i/>
        <sz val="8"/>
        <rFont val="Arial"/>
        <family val="2"/>
      </rPr>
      <t>Note:  Show departure and arrival date for start and finish of each continuous trip.</t>
    </r>
  </si>
  <si>
    <t>Net
Reimbursement</t>
  </si>
  <si>
    <t>Purpose of Trip:</t>
  </si>
  <si>
    <t>Origin to Site Visited</t>
  </si>
  <si>
    <t>State Daily Rate</t>
  </si>
  <si>
    <t>Travel Day</t>
  </si>
  <si>
    <t>Full Day</t>
  </si>
  <si>
    <r>
      <t xml:space="preserve">Please note:  Meal reimbursement is 75% of $50.00 on travel dates to and from conferences ($37.50).  If no meals are provided at conference, the daily rate is $50.00.     </t>
    </r>
    <r>
      <rPr>
        <b/>
        <i/>
        <sz val="8"/>
        <rFont val="Times New Roman"/>
        <family val="1"/>
      </rPr>
      <t xml:space="preserve">If meals are provided by / during the conference, you must deduct the Georgia meal rate for the meal provided from the $50.00 daily rate.      </t>
    </r>
    <r>
      <rPr>
        <b/>
        <sz val="8"/>
        <rFont val="Times New Roman"/>
        <family val="1"/>
      </rPr>
      <t>→</t>
    </r>
    <r>
      <rPr>
        <b/>
        <i/>
        <sz val="8"/>
        <rFont val="Times New Roman"/>
        <family val="1"/>
      </rPr>
      <t xml:space="preserve">  </t>
    </r>
    <r>
      <rPr>
        <sz val="8"/>
        <rFont val="Times New Roman"/>
        <family val="1"/>
      </rPr>
      <t>Breakfast:  deduct $13.00;  Lunch:  deduct $14.00;  Dinner:  deduct $23.00</t>
    </r>
  </si>
  <si>
    <t xml:space="preserve">GA. Tag No.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</si>
</sst>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m/d/yy"/>
    <numFmt numFmtId="166" formatCode="00"/>
    <numFmt numFmtId="167" formatCode="&quot;$&quot;#,##0.00"/>
  </numFmts>
  <fonts count="1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i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1" fillId="0" borderId="1" xfId="0" applyFont="1" applyBorder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4" xfId="0" applyFont="1" applyBorder="1"/>
    <xf numFmtId="0" fontId="4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Border="1" applyAlignment="1">
      <alignment horizontal="right" vertical="top"/>
    </xf>
    <xf numFmtId="165" fontId="1" fillId="0" borderId="2" xfId="0" applyNumberFormat="1" applyFont="1" applyBorder="1" applyProtection="1">
      <protection locked="0"/>
    </xf>
    <xf numFmtId="0" fontId="1" fillId="0" borderId="12" xfId="0" applyFont="1" applyBorder="1"/>
    <xf numFmtId="0" fontId="4" fillId="0" borderId="3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44" fontId="4" fillId="0" borderId="3" xfId="0" applyNumberFormat="1" applyFont="1" applyBorder="1" applyAlignment="1">
      <alignment horizontal="right"/>
    </xf>
    <xf numFmtId="44" fontId="4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4" fontId="2" fillId="0" borderId="3" xfId="0" applyNumberFormat="1" applyFont="1" applyBorder="1"/>
    <xf numFmtId="0" fontId="2" fillId="0" borderId="3" xfId="0" applyFont="1" applyBorder="1"/>
    <xf numFmtId="0" fontId="1" fillId="0" borderId="0" xfId="0" applyFont="1" applyAlignment="1">
      <alignment horizontal="right"/>
    </xf>
    <xf numFmtId="0" fontId="10" fillId="0" borderId="3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>
      <alignment vertical="center"/>
    </xf>
    <xf numFmtId="44" fontId="4" fillId="0" borderId="3" xfId="0" applyNumberFormat="1" applyFont="1" applyBorder="1" applyAlignment="1">
      <alignment horizontal="left" shrinkToFit="1"/>
    </xf>
    <xf numFmtId="164" fontId="1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/>
    <xf numFmtId="0" fontId="4" fillId="0" borderId="5" xfId="0" applyFont="1" applyBorder="1" applyAlignment="1">
      <alignment horizontal="right" vertical="top"/>
    </xf>
    <xf numFmtId="44" fontId="4" fillId="0" borderId="9" xfId="0" applyNumberFormat="1" applyFont="1" applyBorder="1"/>
    <xf numFmtId="0" fontId="4" fillId="0" borderId="6" xfId="0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66" fontId="0" fillId="0" borderId="0" xfId="0" applyNumberFormat="1"/>
    <xf numFmtId="49" fontId="5" fillId="0" borderId="0" xfId="0" applyNumberFormat="1" applyFont="1" applyAlignment="1">
      <alignment horizontal="left" vertical="center"/>
    </xf>
    <xf numFmtId="44" fontId="2" fillId="0" borderId="5" xfId="0" applyNumberFormat="1" applyFont="1" applyBorder="1"/>
    <xf numFmtId="0" fontId="2" fillId="0" borderId="5" xfId="0" applyFont="1" applyBorder="1"/>
    <xf numFmtId="0" fontId="4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49" fontId="2" fillId="0" borderId="5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44" fontId="4" fillId="0" borderId="29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64" fontId="2" fillId="0" borderId="37" xfId="0" applyNumberFormat="1" applyFont="1" applyBorder="1" applyAlignment="1">
      <alignment vertical="center" shrinkToFit="1"/>
    </xf>
    <xf numFmtId="164" fontId="2" fillId="0" borderId="38" xfId="0" applyNumberFormat="1" applyFont="1" applyBorder="1" applyAlignment="1">
      <alignment vertical="center" shrinkToFit="1"/>
    </xf>
    <xf numFmtId="0" fontId="14" fillId="0" borderId="1" xfId="0" applyFont="1" applyBorder="1" applyAlignment="1" applyProtection="1">
      <alignment horizontal="center"/>
      <protection locked="0"/>
    </xf>
    <xf numFmtId="167" fontId="2" fillId="0" borderId="3" xfId="0" applyNumberFormat="1" applyFont="1" applyBorder="1" applyProtection="1">
      <protection locked="0"/>
    </xf>
    <xf numFmtId="44" fontId="2" fillId="0" borderId="3" xfId="1" applyFont="1" applyBorder="1" applyProtection="1">
      <protection locked="0"/>
    </xf>
    <xf numFmtId="44" fontId="2" fillId="0" borderId="5" xfId="1" applyFont="1" applyBorder="1" applyProtection="1"/>
    <xf numFmtId="44" fontId="2" fillId="0" borderId="5" xfId="1" applyFont="1" applyBorder="1" applyAlignment="1" applyProtection="1"/>
    <xf numFmtId="0" fontId="0" fillId="0" borderId="35" xfId="0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/>
    <xf numFmtId="0" fontId="14" fillId="0" borderId="24" xfId="0" applyFont="1" applyBorder="1"/>
    <xf numFmtId="0" fontId="14" fillId="0" borderId="0" xfId="0" applyFont="1"/>
    <xf numFmtId="0" fontId="0" fillId="0" borderId="24" xfId="0" applyBorder="1"/>
    <xf numFmtId="165" fontId="1" fillId="0" borderId="36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>
      <alignment horizontal="right" vertical="center" shrinkToFit="1"/>
    </xf>
    <xf numFmtId="3" fontId="2" fillId="0" borderId="3" xfId="0" applyNumberFormat="1" applyFont="1" applyBorder="1" applyAlignment="1" applyProtection="1">
      <alignment horizontal="right" vertical="center" shrinkToFit="1"/>
      <protection locked="0"/>
    </xf>
    <xf numFmtId="44" fontId="1" fillId="0" borderId="9" xfId="0" applyNumberFormat="1" applyFont="1" applyBorder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44" fontId="1" fillId="0" borderId="33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4" fontId="1" fillId="0" borderId="37" xfId="0" applyNumberFormat="1" applyFont="1" applyBorder="1" applyAlignment="1" applyProtection="1">
      <alignment horizontal="right"/>
      <protection locked="0"/>
    </xf>
    <xf numFmtId="44" fontId="1" fillId="0" borderId="38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5" xfId="1" applyFont="1" applyBorder="1" applyAlignment="1" applyProtection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2" fillId="0" borderId="3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44" fontId="1" fillId="0" borderId="14" xfId="1" applyFont="1" applyBorder="1" applyAlignment="1" applyProtection="1">
      <alignment horizontal="right"/>
      <protection locked="0"/>
    </xf>
    <xf numFmtId="44" fontId="1" fillId="0" borderId="17" xfId="1" applyFont="1" applyBorder="1" applyAlignment="1" applyProtection="1">
      <alignment horizontal="right"/>
      <protection locked="0"/>
    </xf>
    <xf numFmtId="0" fontId="15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4" fontId="1" fillId="0" borderId="4" xfId="0" applyNumberFormat="1" applyFont="1" applyBorder="1" applyAlignment="1">
      <alignment horizontal="right"/>
    </xf>
    <xf numFmtId="44" fontId="1" fillId="0" borderId="39" xfId="0" applyNumberFormat="1" applyFont="1" applyBorder="1" applyAlignment="1">
      <alignment horizontal="right"/>
    </xf>
    <xf numFmtId="0" fontId="0" fillId="0" borderId="37" xfId="0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4" fontId="1" fillId="0" borderId="40" xfId="1" applyFont="1" applyBorder="1" applyAlignment="1" applyProtection="1">
      <alignment horizontal="right"/>
      <protection locked="0"/>
    </xf>
    <xf numFmtId="44" fontId="1" fillId="0" borderId="43" xfId="1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27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164" fontId="2" fillId="0" borderId="37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7" xfId="0" applyFont="1" applyBorder="1" applyAlignment="1" applyProtection="1">
      <alignment horizontal="left" vertical="top" wrapText="1"/>
      <protection locked="0"/>
    </xf>
    <xf numFmtId="0" fontId="6" fillId="0" borderId="28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>
      <alignment horizontal="right" vertical="center" shrinkToFit="1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44450</xdr:colOff>
      <xdr:row>32</xdr:row>
      <xdr:rowOff>71552</xdr:rowOff>
    </xdr:from>
    <xdr:to>
      <xdr:col>16</xdr:col>
      <xdr:colOff>673100</xdr:colOff>
      <xdr:row>32</xdr:row>
      <xdr:rowOff>1318607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6ED093D-A6FD-B2A0-C397-B912E7DA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550" y="5500802"/>
          <a:ext cx="3098800" cy="124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9"/>
  <sheetViews>
    <sheetView showZeros="0" tabSelected="1" view="pageBreakPreview" topLeftCell="A34" zoomScaleNormal="100" zoomScaleSheetLayoutView="100" workbookViewId="0">
      <selection activeCell="B53" sqref="B53"/>
    </sheetView>
  </sheetViews>
  <sheetFormatPr defaultRowHeight="12.75" x14ac:dyDescent="0.2"/>
  <cols>
    <col min="1" max="1" width="6.7109375" customWidth="1"/>
    <col min="2" max="2" width="5.7109375" customWidth="1"/>
    <col min="3" max="3" width="6.85546875" customWidth="1"/>
    <col min="4" max="4" width="8.85546875" customWidth="1"/>
    <col min="5" max="5" width="9.42578125" customWidth="1"/>
    <col min="6" max="6" width="8.28515625" customWidth="1"/>
    <col min="7" max="7" width="11.28515625" customWidth="1"/>
    <col min="8" max="8" width="1.85546875" customWidth="1"/>
    <col min="9" max="9" width="7.140625" customWidth="1"/>
    <col min="10" max="10" width="8.7109375" customWidth="1"/>
    <col min="11" max="11" width="7.28515625" customWidth="1"/>
    <col min="12" max="12" width="5" customWidth="1"/>
    <col min="13" max="13" width="8.42578125" customWidth="1"/>
    <col min="14" max="14" width="3.28515625" customWidth="1"/>
    <col min="15" max="15" width="11.5703125" customWidth="1"/>
    <col min="16" max="16" width="9.140625" hidden="1" customWidth="1"/>
    <col min="17" max="17" width="12.85546875" customWidth="1"/>
  </cols>
  <sheetData>
    <row r="1" spans="1:17" s="1" customFormat="1" ht="11.25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97" t="s">
        <v>48</v>
      </c>
      <c r="N1" s="97"/>
      <c r="O1" s="97"/>
      <c r="P1" s="71"/>
      <c r="Q1" s="72"/>
    </row>
    <row r="2" spans="1:17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56" t="s">
        <v>49</v>
      </c>
      <c r="M2" s="54"/>
      <c r="N2" s="56" t="s">
        <v>50</v>
      </c>
      <c r="O2" s="54"/>
      <c r="Q2" s="75"/>
    </row>
    <row r="3" spans="1:17" x14ac:dyDescent="0.2">
      <c r="A3" s="76" t="s">
        <v>0</v>
      </c>
      <c r="B3" s="149"/>
      <c r="C3" s="149"/>
      <c r="D3" s="149"/>
      <c r="E3" s="149"/>
      <c r="F3" s="55"/>
      <c r="G3" s="56" t="s">
        <v>1</v>
      </c>
      <c r="H3" s="148"/>
      <c r="I3" s="148"/>
      <c r="J3" s="148"/>
      <c r="K3" s="55"/>
      <c r="L3" s="55"/>
      <c r="M3" s="56" t="s">
        <v>51</v>
      </c>
      <c r="N3" s="55"/>
      <c r="O3" s="56" t="s">
        <v>51</v>
      </c>
      <c r="Q3" s="75"/>
    </row>
    <row r="4" spans="1:17" ht="7.9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Q4" s="75"/>
    </row>
    <row r="5" spans="1:17" x14ac:dyDescent="0.2">
      <c r="A5" s="153" t="s">
        <v>2</v>
      </c>
      <c r="B5" s="154"/>
      <c r="C5" s="154"/>
      <c r="D5" s="155"/>
      <c r="E5" s="156"/>
      <c r="F5" s="156"/>
      <c r="G5" s="156"/>
      <c r="H5" s="148"/>
      <c r="I5" s="148"/>
      <c r="J5" s="148"/>
      <c r="K5" s="62"/>
      <c r="L5" s="6"/>
      <c r="M5" s="147"/>
      <c r="N5" s="147"/>
      <c r="O5" s="5"/>
      <c r="P5" s="6"/>
      <c r="Q5" s="75"/>
    </row>
    <row r="6" spans="1:17" x14ac:dyDescent="0.2">
      <c r="A6" s="78"/>
      <c r="D6" s="125" t="s">
        <v>3</v>
      </c>
      <c r="E6" s="125"/>
      <c r="F6" s="125"/>
      <c r="G6" s="125"/>
      <c r="H6" s="125" t="s">
        <v>4</v>
      </c>
      <c r="I6" s="125"/>
      <c r="J6" s="125"/>
      <c r="K6" s="4" t="s">
        <v>5</v>
      </c>
      <c r="L6" s="1"/>
      <c r="M6" s="125" t="s">
        <v>6</v>
      </c>
      <c r="N6" s="125"/>
      <c r="Q6" s="75"/>
    </row>
    <row r="7" spans="1:17" ht="6" customHeight="1" x14ac:dyDescent="0.2">
      <c r="A7" s="78"/>
      <c r="Q7" s="75"/>
    </row>
    <row r="8" spans="1:17" ht="10.9" customHeight="1" x14ac:dyDescent="0.2">
      <c r="A8" s="7" t="s">
        <v>7</v>
      </c>
      <c r="B8" s="150" t="s">
        <v>8</v>
      </c>
      <c r="C8" s="151"/>
      <c r="D8" s="151"/>
      <c r="E8" s="151"/>
      <c r="F8" s="152"/>
      <c r="G8" s="112" t="s">
        <v>9</v>
      </c>
      <c r="H8" s="150"/>
      <c r="I8" s="7" t="s">
        <v>7</v>
      </c>
      <c r="J8" s="112" t="s">
        <v>10</v>
      </c>
      <c r="K8" s="112"/>
      <c r="L8" s="112"/>
      <c r="M8" s="112"/>
      <c r="N8" s="112"/>
      <c r="O8" s="112"/>
      <c r="P8" s="112" t="s">
        <v>9</v>
      </c>
      <c r="Q8" s="113"/>
    </row>
    <row r="9" spans="1:17" ht="15" customHeight="1" x14ac:dyDescent="0.2">
      <c r="A9" s="14"/>
      <c r="B9" s="126"/>
      <c r="C9" s="127"/>
      <c r="D9" s="127"/>
      <c r="E9" s="127"/>
      <c r="F9" s="128"/>
      <c r="G9" s="129"/>
      <c r="H9" s="130"/>
      <c r="I9" s="14"/>
      <c r="J9" s="87"/>
      <c r="K9" s="87"/>
      <c r="L9" s="87"/>
      <c r="M9" s="87"/>
      <c r="N9" s="87"/>
      <c r="O9" s="87"/>
      <c r="P9" s="88"/>
      <c r="Q9" s="89"/>
    </row>
    <row r="10" spans="1:17" ht="15" customHeight="1" x14ac:dyDescent="0.2">
      <c r="A10" s="14"/>
      <c r="B10" s="126"/>
      <c r="C10" s="127"/>
      <c r="D10" s="127"/>
      <c r="E10" s="127"/>
      <c r="F10" s="128"/>
      <c r="G10" s="129"/>
      <c r="H10" s="130"/>
      <c r="I10" s="14"/>
      <c r="J10" s="87"/>
      <c r="K10" s="87"/>
      <c r="L10" s="87"/>
      <c r="M10" s="87"/>
      <c r="N10" s="87"/>
      <c r="O10" s="87"/>
      <c r="P10" s="88"/>
      <c r="Q10" s="89"/>
    </row>
    <row r="11" spans="1:17" ht="15" customHeight="1" x14ac:dyDescent="0.2">
      <c r="A11" s="14"/>
      <c r="B11" s="126"/>
      <c r="C11" s="127"/>
      <c r="D11" s="127"/>
      <c r="E11" s="127"/>
      <c r="F11" s="128"/>
      <c r="G11" s="129"/>
      <c r="H11" s="130"/>
      <c r="I11" s="14"/>
      <c r="J11" s="87"/>
      <c r="K11" s="87"/>
      <c r="L11" s="87"/>
      <c r="M11" s="87"/>
      <c r="N11" s="87"/>
      <c r="O11" s="87"/>
      <c r="P11" s="88"/>
      <c r="Q11" s="89"/>
    </row>
    <row r="12" spans="1:17" ht="15" customHeight="1" x14ac:dyDescent="0.2">
      <c r="A12" s="14"/>
      <c r="B12" s="126"/>
      <c r="C12" s="127"/>
      <c r="D12" s="127"/>
      <c r="E12" s="127"/>
      <c r="F12" s="128"/>
      <c r="G12" s="129"/>
      <c r="H12" s="130"/>
      <c r="I12" s="14"/>
      <c r="J12" s="87"/>
      <c r="K12" s="87"/>
      <c r="L12" s="87"/>
      <c r="M12" s="87"/>
      <c r="N12" s="87"/>
      <c r="O12" s="87"/>
      <c r="P12" s="88"/>
      <c r="Q12" s="89"/>
    </row>
    <row r="13" spans="1:17" ht="15" customHeight="1" x14ac:dyDescent="0.2">
      <c r="A13" s="14"/>
      <c r="B13" s="126"/>
      <c r="C13" s="127"/>
      <c r="D13" s="127"/>
      <c r="E13" s="127"/>
      <c r="F13" s="128"/>
      <c r="G13" s="129"/>
      <c r="H13" s="130"/>
      <c r="I13" s="14"/>
      <c r="J13" s="87"/>
      <c r="K13" s="87"/>
      <c r="L13" s="87"/>
      <c r="M13" s="87"/>
      <c r="N13" s="87"/>
      <c r="O13" s="87"/>
      <c r="P13" s="88"/>
      <c r="Q13" s="89"/>
    </row>
    <row r="14" spans="1:17" ht="15" customHeight="1" x14ac:dyDescent="0.2">
      <c r="A14" s="14"/>
      <c r="B14" s="126"/>
      <c r="C14" s="127"/>
      <c r="D14" s="127"/>
      <c r="E14" s="127"/>
      <c r="F14" s="128"/>
      <c r="G14" s="129"/>
      <c r="H14" s="130"/>
      <c r="I14" s="14"/>
      <c r="J14" s="87"/>
      <c r="K14" s="87"/>
      <c r="L14" s="87"/>
      <c r="M14" s="87"/>
      <c r="N14" s="87"/>
      <c r="O14" s="87"/>
      <c r="P14" s="88"/>
      <c r="Q14" s="89"/>
    </row>
    <row r="15" spans="1:17" ht="15" customHeight="1" thickBot="1" x14ac:dyDescent="0.25">
      <c r="A15" s="79"/>
      <c r="B15" s="181"/>
      <c r="C15" s="182"/>
      <c r="D15" s="182"/>
      <c r="E15" s="182"/>
      <c r="F15" s="183"/>
      <c r="G15" s="171"/>
      <c r="H15" s="172"/>
      <c r="I15" s="79"/>
      <c r="J15" s="159"/>
      <c r="K15" s="159"/>
      <c r="L15" s="159"/>
      <c r="M15" s="159"/>
      <c r="N15" s="159"/>
      <c r="O15" s="159"/>
      <c r="P15" s="114"/>
      <c r="Q15" s="115"/>
    </row>
    <row r="16" spans="1:17" ht="15" customHeight="1" x14ac:dyDescent="0.2">
      <c r="A16" s="173" t="s">
        <v>11</v>
      </c>
      <c r="B16" s="173"/>
      <c r="C16" s="173"/>
      <c r="D16" s="173"/>
      <c r="E16" s="173"/>
      <c r="F16" s="173"/>
      <c r="G16" s="157">
        <f>SUM(G9:H15)</f>
        <v>0</v>
      </c>
      <c r="H16" s="158"/>
      <c r="I16" s="67"/>
      <c r="J16" s="146" t="s">
        <v>11</v>
      </c>
      <c r="K16" s="146"/>
      <c r="L16" s="146"/>
      <c r="M16" s="146"/>
      <c r="N16" s="146"/>
      <c r="O16" s="146"/>
      <c r="P16" s="86">
        <f>SUM(P9:Q15)</f>
        <v>0</v>
      </c>
      <c r="Q16" s="86"/>
    </row>
    <row r="17" spans="1:17" ht="9.4" customHeight="1" thickBot="1" x14ac:dyDescent="0.25"/>
    <row r="18" spans="1:17" ht="15" customHeight="1" x14ac:dyDescent="0.2">
      <c r="A18" s="160" t="s">
        <v>13</v>
      </c>
      <c r="B18" s="161"/>
      <c r="C18" s="161"/>
      <c r="D18" s="161"/>
      <c r="E18" s="161"/>
      <c r="F18" s="161"/>
      <c r="G18" s="162"/>
      <c r="I18" s="169" t="s">
        <v>52</v>
      </c>
      <c r="J18" s="170"/>
      <c r="K18" s="170"/>
      <c r="L18" s="170"/>
      <c r="M18" s="170"/>
      <c r="N18" s="170"/>
      <c r="O18" s="170"/>
      <c r="P18" s="170"/>
      <c r="Q18" s="29">
        <f>Q44</f>
        <v>0</v>
      </c>
    </row>
    <row r="19" spans="1:17" ht="15" customHeight="1" x14ac:dyDescent="0.2">
      <c r="A19" s="163"/>
      <c r="B19" s="164"/>
      <c r="C19" s="164"/>
      <c r="D19" s="164"/>
      <c r="E19" s="164"/>
      <c r="F19" s="164"/>
      <c r="G19" s="165"/>
      <c r="I19" s="144" t="s">
        <v>53</v>
      </c>
      <c r="J19" s="145"/>
      <c r="K19" s="145"/>
      <c r="L19" s="145"/>
      <c r="M19" s="145"/>
      <c r="N19" s="145"/>
      <c r="O19" s="145"/>
      <c r="P19" s="145"/>
      <c r="Q19" s="29">
        <f>G16</f>
        <v>0</v>
      </c>
    </row>
    <row r="20" spans="1:17" ht="15" customHeight="1" thickBot="1" x14ac:dyDescent="0.25">
      <c r="A20" s="166"/>
      <c r="B20" s="167"/>
      <c r="C20" s="167"/>
      <c r="D20" s="167"/>
      <c r="E20" s="167"/>
      <c r="F20" s="167"/>
      <c r="G20" s="168"/>
      <c r="I20" s="144" t="s">
        <v>54</v>
      </c>
      <c r="J20" s="145"/>
      <c r="K20" s="145"/>
      <c r="L20" s="145"/>
      <c r="M20" s="145"/>
      <c r="N20" s="145"/>
      <c r="O20" s="145"/>
      <c r="P20" s="145"/>
      <c r="Q20" s="29">
        <f>P16</f>
        <v>0</v>
      </c>
    </row>
    <row r="21" spans="1:17" ht="15" customHeight="1" x14ac:dyDescent="0.2">
      <c r="A21" s="1"/>
      <c r="B21" s="1"/>
      <c r="C21" s="1"/>
      <c r="D21" s="1"/>
      <c r="E21" s="1"/>
      <c r="F21" s="1"/>
      <c r="G21" s="1"/>
      <c r="I21" s="144" t="s">
        <v>55</v>
      </c>
      <c r="J21" s="145"/>
      <c r="K21" s="30">
        <f>K68</f>
        <v>0</v>
      </c>
      <c r="L21" s="8" t="s">
        <v>14</v>
      </c>
      <c r="M21" s="31">
        <v>0.65500000000000003</v>
      </c>
      <c r="N21" s="145" t="s">
        <v>15</v>
      </c>
      <c r="O21" s="145"/>
      <c r="P21" s="32" t="s">
        <v>15</v>
      </c>
      <c r="Q21" s="29">
        <f>K21*M21</f>
        <v>0</v>
      </c>
    </row>
    <row r="22" spans="1:17" ht="15" customHeight="1" x14ac:dyDescent="0.2">
      <c r="A22" s="1" t="s">
        <v>22</v>
      </c>
      <c r="B22" s="180"/>
      <c r="C22" s="180"/>
      <c r="D22" s="180"/>
      <c r="E22" s="180"/>
      <c r="F22" s="25" t="s">
        <v>23</v>
      </c>
      <c r="G22" s="2"/>
      <c r="I22" s="10" t="s">
        <v>16</v>
      </c>
      <c r="J22" s="9"/>
      <c r="K22" s="9"/>
      <c r="L22" s="9"/>
      <c r="M22" s="9"/>
      <c r="N22" s="9"/>
      <c r="O22" s="9"/>
      <c r="P22" s="9"/>
      <c r="Q22" s="20"/>
    </row>
    <row r="23" spans="1:1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3" t="s">
        <v>17</v>
      </c>
      <c r="Q23" s="33">
        <v>5</v>
      </c>
    </row>
    <row r="24" spans="1:1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9" t="s">
        <v>18</v>
      </c>
      <c r="Q24" s="34">
        <f>Q18+Q19+Q20+Q21</f>
        <v>0</v>
      </c>
    </row>
    <row r="25" spans="1:17" ht="15" customHeight="1" x14ac:dyDescent="0.2">
      <c r="A25" s="1" t="s">
        <v>24</v>
      </c>
      <c r="B25" s="180"/>
      <c r="C25" s="180"/>
      <c r="D25" s="180"/>
      <c r="E25" s="180"/>
      <c r="F25" s="25" t="s">
        <v>23</v>
      </c>
      <c r="G25" s="2"/>
      <c r="H25" s="179" t="s">
        <v>24</v>
      </c>
      <c r="I25" s="179"/>
      <c r="J25" s="180"/>
      <c r="K25" s="180"/>
      <c r="L25" s="25" t="s">
        <v>23</v>
      </c>
      <c r="M25" s="2"/>
      <c r="N25" s="1"/>
      <c r="O25" s="17" t="s">
        <v>40</v>
      </c>
      <c r="Q25" s="35">
        <v>6</v>
      </c>
    </row>
    <row r="26" spans="1:17" ht="10.1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 t="s">
        <v>19</v>
      </c>
      <c r="P26" s="1"/>
      <c r="Q26" s="21"/>
    </row>
    <row r="27" spans="1:17" s="3" customFormat="1" ht="15" customHeight="1" x14ac:dyDescent="0.2">
      <c r="G27"/>
      <c r="H27"/>
      <c r="I27"/>
      <c r="J27"/>
      <c r="K27"/>
      <c r="L27"/>
      <c r="M27"/>
      <c r="N27" s="39"/>
      <c r="O27" s="28" t="s">
        <v>20</v>
      </c>
      <c r="P27" s="36"/>
      <c r="Q27" s="37"/>
    </row>
    <row r="28" spans="1:17" s="3" customFormat="1" ht="12.4" customHeight="1" thickBot="1" x14ac:dyDescent="0.25">
      <c r="A28" s="184" t="s">
        <v>12</v>
      </c>
      <c r="B28" s="184"/>
      <c r="C28" s="184"/>
      <c r="D28" s="184"/>
      <c r="E28" s="184"/>
      <c r="F28" s="184"/>
      <c r="G28" s="174"/>
      <c r="H28" s="174"/>
      <c r="I28" s="174"/>
      <c r="J28" s="174"/>
      <c r="K28" s="174"/>
      <c r="L28" s="174"/>
      <c r="N28" s="39"/>
      <c r="O28" s="46" t="s">
        <v>21</v>
      </c>
      <c r="P28" s="47"/>
      <c r="Q28" s="48"/>
    </row>
    <row r="29" spans="1:17" s="3" customFormat="1" ht="16.149999999999999" customHeight="1" thickBot="1" x14ac:dyDescent="0.2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49"/>
      <c r="N29" s="49"/>
      <c r="O29" s="52" t="s">
        <v>57</v>
      </c>
      <c r="P29" s="50"/>
      <c r="Q29" s="51">
        <f>Q24-Q26</f>
        <v>0</v>
      </c>
    </row>
    <row r="30" spans="1:17" s="3" customFormat="1" ht="16.149999999999999" customHeight="1" x14ac:dyDescent="0.2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7" ht="9" customHeight="1" x14ac:dyDescent="0.2"/>
    <row r="32" spans="1:17" s="3" customFormat="1" ht="15" customHeight="1" thickBot="1" x14ac:dyDescent="0.25">
      <c r="A32" s="177" t="s">
        <v>39</v>
      </c>
      <c r="B32" s="177"/>
      <c r="C32" s="177"/>
      <c r="D32" s="177"/>
      <c r="E32" s="177"/>
      <c r="F32" s="177"/>
      <c r="G32" s="177"/>
      <c r="H32" s="177"/>
      <c r="I32" s="177"/>
      <c r="J32" s="178"/>
      <c r="K32" s="178"/>
      <c r="L32" s="178"/>
      <c r="M32" s="178"/>
      <c r="N32" s="178"/>
      <c r="O32" s="178"/>
      <c r="P32" s="45"/>
    </row>
    <row r="33" spans="1:27" ht="121.15" customHeight="1" x14ac:dyDescent="0.2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1.45" customHeight="1" x14ac:dyDescent="0.2">
      <c r="A34" s="111" t="s">
        <v>23</v>
      </c>
      <c r="B34" s="111"/>
      <c r="C34" s="186" t="s">
        <v>60</v>
      </c>
      <c r="D34" s="186"/>
      <c r="E34" s="111" t="s">
        <v>26</v>
      </c>
      <c r="F34" s="111"/>
      <c r="G34" s="111" t="s">
        <v>28</v>
      </c>
      <c r="H34" s="111"/>
      <c r="I34" s="111"/>
      <c r="J34" s="111" t="s">
        <v>29</v>
      </c>
      <c r="K34" s="111"/>
      <c r="L34" s="111" t="s">
        <v>30</v>
      </c>
      <c r="M34" s="111"/>
      <c r="N34" s="111"/>
      <c r="O34" s="111"/>
      <c r="P34" s="16"/>
      <c r="Q34" s="111" t="s">
        <v>31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9.4" customHeight="1" x14ac:dyDescent="0.2">
      <c r="A35" s="42" t="s">
        <v>25</v>
      </c>
      <c r="B35" s="42" t="s">
        <v>7</v>
      </c>
      <c r="C35" s="42" t="s">
        <v>61</v>
      </c>
      <c r="D35" s="42" t="s">
        <v>62</v>
      </c>
      <c r="E35" s="42" t="s">
        <v>27</v>
      </c>
      <c r="F35" s="42" t="s">
        <v>9</v>
      </c>
      <c r="G35" s="42" t="s">
        <v>27</v>
      </c>
      <c r="H35" s="111" t="s">
        <v>9</v>
      </c>
      <c r="I35" s="111"/>
      <c r="J35" s="42" t="s">
        <v>27</v>
      </c>
      <c r="K35" s="42" t="s">
        <v>9</v>
      </c>
      <c r="L35" s="111" t="s">
        <v>27</v>
      </c>
      <c r="M35" s="111"/>
      <c r="N35" s="111"/>
      <c r="O35" s="42" t="s">
        <v>9</v>
      </c>
      <c r="P35" s="16"/>
      <c r="Q35" s="11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149999999999999" customHeight="1" x14ac:dyDescent="0.2">
      <c r="A36" s="80"/>
      <c r="B36" s="80"/>
      <c r="C36" s="63"/>
      <c r="D36" s="63"/>
      <c r="E36" s="22"/>
      <c r="F36" s="63"/>
      <c r="G36" s="22"/>
      <c r="H36" s="124"/>
      <c r="I36" s="124"/>
      <c r="J36" s="22"/>
      <c r="K36" s="64"/>
      <c r="L36" s="134"/>
      <c r="M36" s="135"/>
      <c r="N36" s="136"/>
      <c r="O36" s="64"/>
      <c r="P36" s="24"/>
      <c r="Q36" s="23">
        <f>SUM(C36+D36+F36+H36+K36+O36)</f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149999999999999" customHeight="1" x14ac:dyDescent="0.2">
      <c r="A37" s="80"/>
      <c r="B37" s="80"/>
      <c r="C37" s="63"/>
      <c r="D37" s="63"/>
      <c r="E37" s="22"/>
      <c r="F37" s="63"/>
      <c r="G37" s="22"/>
      <c r="H37" s="124"/>
      <c r="I37" s="124"/>
      <c r="J37" s="22"/>
      <c r="K37" s="64"/>
      <c r="L37" s="134"/>
      <c r="M37" s="135"/>
      <c r="N37" s="136"/>
      <c r="O37" s="64"/>
      <c r="P37" s="24"/>
      <c r="Q37" s="23">
        <f t="shared" ref="Q37:Q43" si="0">SUM(C37+D37+F37+H37+K37+O37)</f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149999999999999" customHeight="1" x14ac:dyDescent="0.2">
      <c r="A38" s="80"/>
      <c r="B38" s="80"/>
      <c r="C38" s="63"/>
      <c r="D38" s="63"/>
      <c r="E38" s="22"/>
      <c r="F38" s="63"/>
      <c r="G38" s="22"/>
      <c r="H38" s="124"/>
      <c r="I38" s="124"/>
      <c r="J38" s="22"/>
      <c r="K38" s="64"/>
      <c r="L38" s="134"/>
      <c r="M38" s="135"/>
      <c r="N38" s="136"/>
      <c r="O38" s="64"/>
      <c r="P38" s="24"/>
      <c r="Q38" s="23">
        <f t="shared" si="0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149999999999999" customHeight="1" x14ac:dyDescent="0.2">
      <c r="A39" s="80"/>
      <c r="B39" s="80"/>
      <c r="C39" s="63"/>
      <c r="D39" s="63"/>
      <c r="E39" s="22"/>
      <c r="F39" s="63"/>
      <c r="G39" s="22"/>
      <c r="H39" s="124"/>
      <c r="I39" s="124"/>
      <c r="J39" s="22"/>
      <c r="K39" s="64"/>
      <c r="L39" s="134"/>
      <c r="M39" s="135"/>
      <c r="N39" s="136"/>
      <c r="O39" s="64"/>
      <c r="P39" s="24"/>
      <c r="Q39" s="23">
        <f t="shared" si="0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149999999999999" customHeight="1" x14ac:dyDescent="0.2">
      <c r="A40" s="80"/>
      <c r="B40" s="80"/>
      <c r="C40" s="63"/>
      <c r="D40" s="63"/>
      <c r="E40" s="22"/>
      <c r="F40" s="63"/>
      <c r="G40" s="22"/>
      <c r="H40" s="124"/>
      <c r="I40" s="124"/>
      <c r="J40" s="22"/>
      <c r="K40" s="64"/>
      <c r="L40" s="134"/>
      <c r="M40" s="135"/>
      <c r="N40" s="136"/>
      <c r="O40" s="64"/>
      <c r="P40" s="24"/>
      <c r="Q40" s="23">
        <f t="shared" si="0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149999999999999" customHeight="1" x14ac:dyDescent="0.2">
      <c r="A41" s="80"/>
      <c r="B41" s="80"/>
      <c r="C41" s="63"/>
      <c r="D41" s="63"/>
      <c r="E41" s="22"/>
      <c r="F41" s="63"/>
      <c r="G41" s="22"/>
      <c r="H41" s="124"/>
      <c r="I41" s="124"/>
      <c r="J41" s="22"/>
      <c r="K41" s="64"/>
      <c r="L41" s="134"/>
      <c r="M41" s="135"/>
      <c r="N41" s="136"/>
      <c r="O41" s="64"/>
      <c r="P41" s="24"/>
      <c r="Q41" s="23">
        <f t="shared" si="0"/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149999999999999" customHeight="1" x14ac:dyDescent="0.2">
      <c r="A42" s="80"/>
      <c r="B42" s="80"/>
      <c r="C42" s="63"/>
      <c r="D42" s="63"/>
      <c r="E42" s="22"/>
      <c r="F42" s="63"/>
      <c r="G42" s="22"/>
      <c r="H42" s="124"/>
      <c r="I42" s="124"/>
      <c r="J42" s="22"/>
      <c r="K42" s="64"/>
      <c r="L42" s="134"/>
      <c r="M42" s="135"/>
      <c r="N42" s="136"/>
      <c r="O42" s="64"/>
      <c r="P42" s="24"/>
      <c r="Q42" s="23">
        <f t="shared" si="0"/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149999999999999" customHeight="1" x14ac:dyDescent="0.2">
      <c r="A43" s="80"/>
      <c r="B43" s="80"/>
      <c r="C43" s="63"/>
      <c r="D43" s="63"/>
      <c r="E43" s="22"/>
      <c r="F43" s="63"/>
      <c r="G43" s="22"/>
      <c r="H43" s="124"/>
      <c r="I43" s="124"/>
      <c r="J43" s="22"/>
      <c r="K43" s="64"/>
      <c r="L43" s="134"/>
      <c r="M43" s="135"/>
      <c r="N43" s="136"/>
      <c r="O43" s="64"/>
      <c r="P43" s="24"/>
      <c r="Q43" s="23">
        <f t="shared" si="0"/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149999999999999" customHeight="1" thickBot="1" x14ac:dyDescent="0.25">
      <c r="A44" s="116"/>
      <c r="B44" s="118"/>
      <c r="C44" s="66">
        <f>SUM(C36:C43)</f>
        <v>0</v>
      </c>
      <c r="D44" s="66">
        <f>SUM(D36:D43)</f>
        <v>0</v>
      </c>
      <c r="E44" s="41"/>
      <c r="F44" s="65">
        <f>SUM(F36:F43)</f>
        <v>0</v>
      </c>
      <c r="G44" s="41"/>
      <c r="H44" s="119">
        <f>SUM(H36:I43)</f>
        <v>0</v>
      </c>
      <c r="I44" s="119"/>
      <c r="J44" s="41"/>
      <c r="K44" s="65">
        <f>SUM(K36:K43)</f>
        <v>0</v>
      </c>
      <c r="L44" s="116"/>
      <c r="M44" s="117"/>
      <c r="N44" s="118"/>
      <c r="O44" s="65">
        <f>SUM(O36:O43)</f>
        <v>0</v>
      </c>
      <c r="P44" s="41"/>
      <c r="Q44" s="40">
        <f>SUM(Q36:Q43)</f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" customFormat="1" ht="29.45" customHeight="1" thickBot="1" x14ac:dyDescent="0.25">
      <c r="A45" s="131" t="s">
        <v>63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3"/>
    </row>
    <row r="46" spans="1:27" ht="4.9000000000000004" customHeight="1" thickBo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0.9" customHeight="1" x14ac:dyDescent="0.2">
      <c r="A47" s="140" t="s">
        <v>56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2"/>
      <c r="L47" s="4"/>
      <c r="M47" s="112" t="s">
        <v>41</v>
      </c>
      <c r="N47" s="112"/>
      <c r="O47" s="112"/>
      <c r="P47" s="112"/>
      <c r="Q47" s="112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0.9" customHeight="1" x14ac:dyDescent="0.2">
      <c r="A48" s="143"/>
      <c r="B48" s="94"/>
      <c r="C48" s="94"/>
      <c r="D48" s="94"/>
      <c r="E48" s="94"/>
      <c r="F48" s="94"/>
      <c r="G48" s="94"/>
      <c r="H48" s="94"/>
      <c r="I48" s="94"/>
      <c r="J48" s="94"/>
      <c r="K48" s="120"/>
      <c r="L48" s="4"/>
      <c r="M48" s="107" t="s">
        <v>64</v>
      </c>
      <c r="N48" s="107"/>
      <c r="O48" s="110"/>
      <c r="P48" s="110"/>
      <c r="Q48" s="110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0.9" customHeight="1" x14ac:dyDescent="0.2">
      <c r="A49" s="122" t="s">
        <v>23</v>
      </c>
      <c r="B49" s="123"/>
      <c r="C49" s="93" t="s">
        <v>59</v>
      </c>
      <c r="D49" s="93"/>
      <c r="E49" s="94" t="s">
        <v>37</v>
      </c>
      <c r="F49" s="94" t="s">
        <v>32</v>
      </c>
      <c r="G49" s="94" t="s">
        <v>33</v>
      </c>
      <c r="H49" s="94" t="s">
        <v>34</v>
      </c>
      <c r="I49" s="93"/>
      <c r="J49" s="94" t="s">
        <v>35</v>
      </c>
      <c r="K49" s="120" t="s">
        <v>36</v>
      </c>
      <c r="L49" s="1"/>
      <c r="M49" s="106" t="s">
        <v>42</v>
      </c>
      <c r="N49" s="106"/>
      <c r="O49" s="108">
        <f>K68</f>
        <v>0</v>
      </c>
      <c r="P49" s="109"/>
      <c r="Q49" s="109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0.9" customHeight="1" x14ac:dyDescent="0.2">
      <c r="A50" s="57" t="s">
        <v>25</v>
      </c>
      <c r="B50" s="53" t="s">
        <v>7</v>
      </c>
      <c r="C50" s="93"/>
      <c r="D50" s="93"/>
      <c r="E50" s="93"/>
      <c r="F50" s="93"/>
      <c r="G50" s="93"/>
      <c r="H50" s="93"/>
      <c r="I50" s="93"/>
      <c r="J50" s="93"/>
      <c r="K50" s="121"/>
      <c r="L50" s="1"/>
      <c r="M50" s="12"/>
      <c r="N50" s="12"/>
      <c r="O50" s="12"/>
      <c r="P50" s="12"/>
      <c r="Q50" s="12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149999999999999" customHeight="1" x14ac:dyDescent="0.2">
      <c r="A51" s="80"/>
      <c r="B51" s="81"/>
      <c r="C51" s="95"/>
      <c r="D51" s="95"/>
      <c r="E51" s="26"/>
      <c r="F51" s="85"/>
      <c r="G51" s="85"/>
      <c r="H51" s="92">
        <f t="shared" ref="H51:H67" si="1">G51-F51</f>
        <v>0</v>
      </c>
      <c r="I51" s="92"/>
      <c r="J51" s="85"/>
      <c r="K51" s="84">
        <f t="shared" ref="K51:K67" si="2">H51-J51</f>
        <v>0</v>
      </c>
      <c r="L51" s="1"/>
      <c r="M51" s="137" t="s">
        <v>43</v>
      </c>
      <c r="N51" s="138"/>
      <c r="O51" s="138"/>
      <c r="P51" s="138"/>
      <c r="Q51" s="139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149999999999999" customHeight="1" x14ac:dyDescent="0.2">
      <c r="A52" s="82"/>
      <c r="B52" s="80"/>
      <c r="C52" s="96"/>
      <c r="D52" s="96"/>
      <c r="E52" s="27"/>
      <c r="F52" s="85"/>
      <c r="G52" s="85"/>
      <c r="H52" s="92">
        <f t="shared" si="1"/>
        <v>0</v>
      </c>
      <c r="I52" s="92"/>
      <c r="J52" s="85"/>
      <c r="K52" s="84">
        <f t="shared" si="2"/>
        <v>0</v>
      </c>
      <c r="L52" s="1"/>
      <c r="M52" s="98" t="s">
        <v>44</v>
      </c>
      <c r="N52" s="99"/>
      <c r="O52" s="104" t="s">
        <v>23</v>
      </c>
      <c r="P52" s="104"/>
      <c r="Q52" s="105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149999999999999" customHeight="1" x14ac:dyDescent="0.2">
      <c r="A53" s="83"/>
      <c r="B53" s="80"/>
      <c r="C53" s="96"/>
      <c r="D53" s="96"/>
      <c r="E53" s="27"/>
      <c r="F53" s="85"/>
      <c r="G53" s="85"/>
      <c r="H53" s="92">
        <f t="shared" ref="H53" si="3">G53-F53</f>
        <v>0</v>
      </c>
      <c r="I53" s="92"/>
      <c r="J53" s="85"/>
      <c r="K53" s="84">
        <f t="shared" si="2"/>
        <v>0</v>
      </c>
      <c r="L53" s="1"/>
      <c r="M53" s="100" t="s">
        <v>45</v>
      </c>
      <c r="N53" s="101"/>
      <c r="O53" s="90"/>
      <c r="P53" s="90"/>
      <c r="Q53" s="9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149999999999999" customHeight="1" x14ac:dyDescent="0.2">
      <c r="A54" s="83"/>
      <c r="B54" s="80"/>
      <c r="C54" s="96"/>
      <c r="D54" s="96"/>
      <c r="E54" s="27"/>
      <c r="F54" s="85"/>
      <c r="G54" s="85"/>
      <c r="H54" s="92">
        <f t="shared" si="1"/>
        <v>0</v>
      </c>
      <c r="I54" s="92"/>
      <c r="J54" s="85"/>
      <c r="K54" s="84">
        <f t="shared" si="2"/>
        <v>0</v>
      </c>
      <c r="L54" s="1"/>
      <c r="M54" s="102" t="s">
        <v>46</v>
      </c>
      <c r="N54" s="103"/>
      <c r="O54" s="104" t="s">
        <v>23</v>
      </c>
      <c r="P54" s="104"/>
      <c r="Q54" s="105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149999999999999" customHeight="1" x14ac:dyDescent="0.2">
      <c r="A55" s="83"/>
      <c r="B55" s="80"/>
      <c r="C55" s="96"/>
      <c r="D55" s="96"/>
      <c r="E55" s="27"/>
      <c r="F55" s="85"/>
      <c r="G55" s="85"/>
      <c r="H55" s="92">
        <f t="shared" si="1"/>
        <v>0</v>
      </c>
      <c r="I55" s="92"/>
      <c r="J55" s="85"/>
      <c r="K55" s="84">
        <f t="shared" si="2"/>
        <v>0</v>
      </c>
      <c r="L55" s="1"/>
      <c r="M55" s="100" t="s">
        <v>45</v>
      </c>
      <c r="N55" s="101"/>
      <c r="O55" s="90"/>
      <c r="P55" s="90"/>
      <c r="Q55" s="9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149999999999999" customHeight="1" x14ac:dyDescent="0.2">
      <c r="A56" s="83"/>
      <c r="B56" s="80"/>
      <c r="C56" s="96"/>
      <c r="D56" s="96"/>
      <c r="E56" s="27"/>
      <c r="F56" s="85"/>
      <c r="G56" s="85"/>
      <c r="H56" s="92">
        <f t="shared" si="1"/>
        <v>0</v>
      </c>
      <c r="I56" s="92"/>
      <c r="J56" s="85"/>
      <c r="K56" s="84">
        <f t="shared" si="2"/>
        <v>0</v>
      </c>
      <c r="L56" s="1"/>
      <c r="M56" s="98" t="s">
        <v>47</v>
      </c>
      <c r="N56" s="99"/>
      <c r="O56" s="1"/>
      <c r="P56" s="1"/>
      <c r="Q56" s="15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149999999999999" customHeight="1" x14ac:dyDescent="0.2">
      <c r="A57" s="83"/>
      <c r="B57" s="80"/>
      <c r="C57" s="96"/>
      <c r="D57" s="96"/>
      <c r="E57" s="27"/>
      <c r="F57" s="85"/>
      <c r="G57" s="85"/>
      <c r="H57" s="92">
        <f t="shared" si="1"/>
        <v>0</v>
      </c>
      <c r="I57" s="92"/>
      <c r="J57" s="85"/>
      <c r="K57" s="84">
        <f t="shared" si="2"/>
        <v>0</v>
      </c>
      <c r="L57" s="1"/>
      <c r="M57" s="197"/>
      <c r="N57" s="198"/>
      <c r="O57" s="90"/>
      <c r="P57" s="90"/>
      <c r="Q57" s="9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149999999999999" customHeight="1" x14ac:dyDescent="0.2">
      <c r="A58" s="83"/>
      <c r="B58" s="80"/>
      <c r="C58" s="96"/>
      <c r="D58" s="96"/>
      <c r="E58" s="27"/>
      <c r="F58" s="85"/>
      <c r="G58" s="85"/>
      <c r="H58" s="92">
        <f t="shared" si="1"/>
        <v>0</v>
      </c>
      <c r="I58" s="92"/>
      <c r="J58" s="85"/>
      <c r="K58" s="84">
        <f t="shared" si="2"/>
        <v>0</v>
      </c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149999999999999" customHeight="1" thickBot="1" x14ac:dyDescent="0.25">
      <c r="A59" s="83"/>
      <c r="B59" s="80"/>
      <c r="C59" s="96"/>
      <c r="D59" s="96"/>
      <c r="E59" s="27"/>
      <c r="F59" s="85"/>
      <c r="G59" s="85"/>
      <c r="H59" s="92">
        <f t="shared" ref="H59:H64" si="4">G59-F59</f>
        <v>0</v>
      </c>
      <c r="I59" s="92"/>
      <c r="J59" s="85"/>
      <c r="K59" s="84">
        <f t="shared" ref="K59:K64" si="5">H59-J59</f>
        <v>0</v>
      </c>
      <c r="L59" s="1"/>
      <c r="M59" s="1" t="s">
        <v>58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149999999999999" customHeight="1" x14ac:dyDescent="0.2">
      <c r="A60" s="83"/>
      <c r="B60" s="80"/>
      <c r="C60" s="96"/>
      <c r="D60" s="96"/>
      <c r="E60" s="27"/>
      <c r="F60" s="85"/>
      <c r="G60" s="85"/>
      <c r="H60" s="92">
        <f t="shared" si="4"/>
        <v>0</v>
      </c>
      <c r="I60" s="92"/>
      <c r="J60" s="85"/>
      <c r="K60" s="84">
        <f t="shared" si="5"/>
        <v>0</v>
      </c>
      <c r="L60" s="1"/>
      <c r="M60" s="187"/>
      <c r="N60" s="188"/>
      <c r="O60" s="188"/>
      <c r="P60" s="188"/>
      <c r="Q60" s="189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149999999999999" customHeight="1" x14ac:dyDescent="0.2">
      <c r="A61" s="83"/>
      <c r="B61" s="80"/>
      <c r="C61" s="96"/>
      <c r="D61" s="96"/>
      <c r="E61" s="27"/>
      <c r="F61" s="85"/>
      <c r="G61" s="85"/>
      <c r="H61" s="92">
        <f t="shared" si="4"/>
        <v>0</v>
      </c>
      <c r="I61" s="92"/>
      <c r="J61" s="85"/>
      <c r="K61" s="84">
        <f t="shared" si="5"/>
        <v>0</v>
      </c>
      <c r="L61" s="1"/>
      <c r="M61" s="190"/>
      <c r="N61" s="191"/>
      <c r="O61" s="191"/>
      <c r="P61" s="191"/>
      <c r="Q61" s="192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149999999999999" customHeight="1" x14ac:dyDescent="0.2">
      <c r="A62" s="83"/>
      <c r="B62" s="80"/>
      <c r="C62" s="96"/>
      <c r="D62" s="96"/>
      <c r="E62" s="27"/>
      <c r="F62" s="85"/>
      <c r="G62" s="85"/>
      <c r="H62" s="92">
        <f t="shared" ref="H62" si="6">G62-F62</f>
        <v>0</v>
      </c>
      <c r="I62" s="92"/>
      <c r="J62" s="85"/>
      <c r="K62" s="84">
        <f t="shared" ref="K62" si="7">H62-J62</f>
        <v>0</v>
      </c>
      <c r="L62" s="1"/>
      <c r="M62" s="190"/>
      <c r="N62" s="191"/>
      <c r="O62" s="191"/>
      <c r="P62" s="191"/>
      <c r="Q62" s="192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149999999999999" customHeight="1" x14ac:dyDescent="0.2">
      <c r="A63" s="83"/>
      <c r="B63" s="80"/>
      <c r="C63" s="96"/>
      <c r="D63" s="96"/>
      <c r="E63" s="27"/>
      <c r="F63" s="85"/>
      <c r="G63" s="85"/>
      <c r="H63" s="92">
        <f t="shared" si="4"/>
        <v>0</v>
      </c>
      <c r="I63" s="92"/>
      <c r="J63" s="85"/>
      <c r="K63" s="84">
        <f t="shared" si="5"/>
        <v>0</v>
      </c>
      <c r="L63" s="1"/>
      <c r="M63" s="190"/>
      <c r="N63" s="191"/>
      <c r="O63" s="191"/>
      <c r="P63" s="191"/>
      <c r="Q63" s="192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149999999999999" customHeight="1" x14ac:dyDescent="0.2">
      <c r="A64" s="83"/>
      <c r="B64" s="80"/>
      <c r="C64" s="96"/>
      <c r="D64" s="96"/>
      <c r="E64" s="27"/>
      <c r="F64" s="85"/>
      <c r="G64" s="85"/>
      <c r="H64" s="92">
        <f t="shared" si="4"/>
        <v>0</v>
      </c>
      <c r="I64" s="92"/>
      <c r="J64" s="85"/>
      <c r="K64" s="84">
        <f t="shared" si="5"/>
        <v>0</v>
      </c>
      <c r="L64" s="1"/>
      <c r="M64" s="190"/>
      <c r="N64" s="191"/>
      <c r="O64" s="191"/>
      <c r="P64" s="191"/>
      <c r="Q64" s="192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149999999999999" customHeight="1" x14ac:dyDescent="0.2">
      <c r="A65" s="83"/>
      <c r="B65" s="80"/>
      <c r="C65" s="96"/>
      <c r="D65" s="96"/>
      <c r="E65" s="27"/>
      <c r="F65" s="85"/>
      <c r="G65" s="85"/>
      <c r="H65" s="92">
        <f t="shared" ref="H65" si="8">G65-F65</f>
        <v>0</v>
      </c>
      <c r="I65" s="92"/>
      <c r="J65" s="85"/>
      <c r="K65" s="84">
        <f t="shared" ref="K65" si="9">H65-J65</f>
        <v>0</v>
      </c>
      <c r="L65" s="1"/>
      <c r="M65" s="190"/>
      <c r="N65" s="191"/>
      <c r="O65" s="191"/>
      <c r="P65" s="191"/>
      <c r="Q65" s="192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149999999999999" customHeight="1" x14ac:dyDescent="0.2">
      <c r="A66" s="83"/>
      <c r="B66" s="80"/>
      <c r="C66" s="96"/>
      <c r="D66" s="96"/>
      <c r="E66" s="27"/>
      <c r="F66" s="85"/>
      <c r="G66" s="85"/>
      <c r="H66" s="92">
        <f t="shared" ref="H66" si="10">G66-F66</f>
        <v>0</v>
      </c>
      <c r="I66" s="92"/>
      <c r="J66" s="85"/>
      <c r="K66" s="84">
        <f t="shared" ref="K66" si="11">H66-J66</f>
        <v>0</v>
      </c>
      <c r="L66" s="1"/>
      <c r="M66" s="190"/>
      <c r="N66" s="191"/>
      <c r="O66" s="191"/>
      <c r="P66" s="191"/>
      <c r="Q66" s="192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149999999999999" customHeight="1" x14ac:dyDescent="0.2">
      <c r="A67" s="83"/>
      <c r="B67" s="80"/>
      <c r="C67" s="96"/>
      <c r="D67" s="96"/>
      <c r="E67" s="27"/>
      <c r="F67" s="85"/>
      <c r="G67" s="85"/>
      <c r="H67" s="92">
        <f t="shared" si="1"/>
        <v>0</v>
      </c>
      <c r="I67" s="92"/>
      <c r="J67" s="85"/>
      <c r="K67" s="84">
        <f t="shared" si="2"/>
        <v>0</v>
      </c>
      <c r="L67" s="1"/>
      <c r="M67" s="190"/>
      <c r="N67" s="191"/>
      <c r="O67" s="191"/>
      <c r="P67" s="191"/>
      <c r="Q67" s="192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149999999999999" customHeight="1" thickBot="1" x14ac:dyDescent="0.25">
      <c r="A68" s="58"/>
      <c r="B68" s="59"/>
      <c r="C68" s="196" t="s">
        <v>38</v>
      </c>
      <c r="D68" s="196"/>
      <c r="E68" s="196"/>
      <c r="F68" s="196"/>
      <c r="G68" s="196"/>
      <c r="H68" s="185">
        <f>SUM(H51:I67)</f>
        <v>0</v>
      </c>
      <c r="I68" s="185"/>
      <c r="J68" s="60">
        <f>SUM(J51:J67)</f>
        <v>0</v>
      </c>
      <c r="K68" s="61">
        <f>SUM(K51:K67)</f>
        <v>0</v>
      </c>
      <c r="L68" s="1"/>
      <c r="M68" s="193"/>
      <c r="N68" s="194"/>
      <c r="O68" s="194"/>
      <c r="P68" s="194"/>
      <c r="Q68" s="195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2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sheetProtection algorithmName="SHA-512" hashValue="VBoIZJyTy8xwwpEc/X3x2W88Yl3D/6yeFuf/j6ilvPq07RnR8/FoFZn2vhVlKepvTb4uTFUwPPC8lSE7pnK/IA==" saltValue="zIWc0+aKSK3oRDLgTcL5Hw==" spinCount="100000" sheet="1" formatCells="0" formatColumns="0" formatRows="0" selectLockedCells="1"/>
  <mergeCells count="154">
    <mergeCell ref="M52:N52"/>
    <mergeCell ref="M57:N57"/>
    <mergeCell ref="B22:E22"/>
    <mergeCell ref="B25:E25"/>
    <mergeCell ref="H67:I67"/>
    <mergeCell ref="C67:D67"/>
    <mergeCell ref="H68:I68"/>
    <mergeCell ref="J34:K34"/>
    <mergeCell ref="E34:F34"/>
    <mergeCell ref="L34:O34"/>
    <mergeCell ref="L35:N35"/>
    <mergeCell ref="C63:D63"/>
    <mergeCell ref="H63:I63"/>
    <mergeCell ref="C60:D60"/>
    <mergeCell ref="C57:D57"/>
    <mergeCell ref="H58:I58"/>
    <mergeCell ref="C53:D53"/>
    <mergeCell ref="C54:D54"/>
    <mergeCell ref="C55:D55"/>
    <mergeCell ref="C56:D56"/>
    <mergeCell ref="C34:D34"/>
    <mergeCell ref="C65:D65"/>
    <mergeCell ref="H65:I65"/>
    <mergeCell ref="L43:N43"/>
    <mergeCell ref="M60:Q68"/>
    <mergeCell ref="C68:G68"/>
    <mergeCell ref="B3:E3"/>
    <mergeCell ref="B8:F8"/>
    <mergeCell ref="B12:F12"/>
    <mergeCell ref="B13:F13"/>
    <mergeCell ref="A5:C5"/>
    <mergeCell ref="D5:G5"/>
    <mergeCell ref="N21:O21"/>
    <mergeCell ref="G16:H16"/>
    <mergeCell ref="J15:O15"/>
    <mergeCell ref="A18:G20"/>
    <mergeCell ref="I18:P18"/>
    <mergeCell ref="G15:H15"/>
    <mergeCell ref="I19:P19"/>
    <mergeCell ref="I20:P20"/>
    <mergeCell ref="A16:F16"/>
    <mergeCell ref="H5:J5"/>
    <mergeCell ref="P11:Q11"/>
    <mergeCell ref="G8:H8"/>
    <mergeCell ref="J8:O8"/>
    <mergeCell ref="G12:H12"/>
    <mergeCell ref="G13:H13"/>
    <mergeCell ref="G14:H14"/>
    <mergeCell ref="B15:F15"/>
    <mergeCell ref="B9:F9"/>
    <mergeCell ref="D6:G6"/>
    <mergeCell ref="H6:J6"/>
    <mergeCell ref="M6:N6"/>
    <mergeCell ref="B11:F11"/>
    <mergeCell ref="G11:H11"/>
    <mergeCell ref="J11:O11"/>
    <mergeCell ref="H52:I52"/>
    <mergeCell ref="C66:D66"/>
    <mergeCell ref="H66:I66"/>
    <mergeCell ref="A45:Q45"/>
    <mergeCell ref="L36:N36"/>
    <mergeCell ref="M51:Q51"/>
    <mergeCell ref="H40:I40"/>
    <mergeCell ref="L40:N40"/>
    <mergeCell ref="H41:I41"/>
    <mergeCell ref="L41:N41"/>
    <mergeCell ref="H42:I42"/>
    <mergeCell ref="L42:N42"/>
    <mergeCell ref="L37:N37"/>
    <mergeCell ref="L38:N38"/>
    <mergeCell ref="L39:N39"/>
    <mergeCell ref="H43:I43"/>
    <mergeCell ref="A47:K48"/>
    <mergeCell ref="I21:J21"/>
    <mergeCell ref="C64:D64"/>
    <mergeCell ref="H64:I64"/>
    <mergeCell ref="C61:D61"/>
    <mergeCell ref="H61:I61"/>
    <mergeCell ref="C62:D62"/>
    <mergeCell ref="H62:I62"/>
    <mergeCell ref="H53:I53"/>
    <mergeCell ref="H56:I56"/>
    <mergeCell ref="H55:I55"/>
    <mergeCell ref="H54:I54"/>
    <mergeCell ref="C59:D59"/>
    <mergeCell ref="H59:I59"/>
    <mergeCell ref="H60:I60"/>
    <mergeCell ref="C58:D58"/>
    <mergeCell ref="H57:I57"/>
    <mergeCell ref="A34:B34"/>
    <mergeCell ref="L44:N44"/>
    <mergeCell ref="M47:Q47"/>
    <mergeCell ref="H44:I44"/>
    <mergeCell ref="J49:J50"/>
    <mergeCell ref="H49:I50"/>
    <mergeCell ref="G49:G50"/>
    <mergeCell ref="K49:K50"/>
    <mergeCell ref="A44:B44"/>
    <mergeCell ref="E49:E50"/>
    <mergeCell ref="A49:B49"/>
    <mergeCell ref="H37:I37"/>
    <mergeCell ref="H38:I38"/>
    <mergeCell ref="H39:I39"/>
    <mergeCell ref="G34:I34"/>
    <mergeCell ref="H35:I35"/>
    <mergeCell ref="H36:I36"/>
    <mergeCell ref="M1:O1"/>
    <mergeCell ref="M56:N56"/>
    <mergeCell ref="O55:Q55"/>
    <mergeCell ref="M55:N55"/>
    <mergeCell ref="M54:N54"/>
    <mergeCell ref="O54:Q54"/>
    <mergeCell ref="O53:Q53"/>
    <mergeCell ref="M53:N53"/>
    <mergeCell ref="O52:Q52"/>
    <mergeCell ref="M49:N49"/>
    <mergeCell ref="M48:N48"/>
    <mergeCell ref="O49:Q49"/>
    <mergeCell ref="O48:Q48"/>
    <mergeCell ref="Q34:Q35"/>
    <mergeCell ref="P8:Q8"/>
    <mergeCell ref="P12:Q12"/>
    <mergeCell ref="P13:Q13"/>
    <mergeCell ref="P15:Q15"/>
    <mergeCell ref="P14:Q14"/>
    <mergeCell ref="J16:O16"/>
    <mergeCell ref="M5:N5"/>
    <mergeCell ref="H3:J3"/>
    <mergeCell ref="G28:L28"/>
    <mergeCell ref="A29:L29"/>
    <mergeCell ref="P16:Q16"/>
    <mergeCell ref="J12:O12"/>
    <mergeCell ref="J13:O13"/>
    <mergeCell ref="J14:O14"/>
    <mergeCell ref="P9:Q9"/>
    <mergeCell ref="P10:Q10"/>
    <mergeCell ref="O57:Q57"/>
    <mergeCell ref="H51:I51"/>
    <mergeCell ref="C49:D50"/>
    <mergeCell ref="F49:F50"/>
    <mergeCell ref="C51:D51"/>
    <mergeCell ref="C52:D52"/>
    <mergeCell ref="B14:F14"/>
    <mergeCell ref="A30:L30"/>
    <mergeCell ref="A32:I32"/>
    <mergeCell ref="J32:O32"/>
    <mergeCell ref="H25:I25"/>
    <mergeCell ref="J25:K25"/>
    <mergeCell ref="G9:H9"/>
    <mergeCell ref="J9:O9"/>
    <mergeCell ref="B10:F10"/>
    <mergeCell ref="G10:H10"/>
    <mergeCell ref="J10:O10"/>
    <mergeCell ref="A28:F28"/>
  </mergeCells>
  <phoneticPr fontId="0" type="noConversion"/>
  <dataValidations count="3">
    <dataValidation type="list" allowBlank="1" showInputMessage="1" showErrorMessage="1" sqref="A36:A43 A51:A67" xr:uid="{423C745C-E39A-4FFB-8A6E-51A9800CFD18}">
      <formula1>month</formula1>
    </dataValidation>
    <dataValidation type="list" allowBlank="1" showInputMessage="1" showErrorMessage="1" sqref="B36:B43 B51:B67" xr:uid="{87D5CB43-C391-4370-81A7-DB81B41C03EA}">
      <formula1>day</formula1>
    </dataValidation>
    <dataValidation type="whole" errorStyle="warning" allowBlank="1" showInputMessage="1" showErrorMessage="1" error="Please make sure to enter both starting mileage and ending mileage for formulas to work correctly." promptTitle="Mileage is required" prompt="Starting and ending mileage is required." sqref="F51:G67" xr:uid="{A8F096E5-5586-46E8-9574-1CF309D4993C}">
      <formula1>100</formula1>
      <formula2>300000</formula2>
    </dataValidation>
  </dataValidations>
  <printOptions horizontalCentered="1"/>
  <pageMargins left="0.15" right="0.15" top="0.45" bottom="0" header="0.25" footer="0.5"/>
  <pageSetup orientation="landscape" r:id="rId1"/>
  <headerFooter alignWithMargins="0">
    <oddHeader>&amp;C&amp;"Arial,Bold"&amp;9Oconee RESA Employee In-State Expense Statement</oddHeader>
  </headerFooter>
  <rowBreaks count="1" manualBreakCount="1">
    <brk id="33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ED46-E600-4FCC-B629-E4788980A7E7}">
  <dimension ref="A1:C31"/>
  <sheetViews>
    <sheetView workbookViewId="0">
      <selection activeCell="C1" sqref="C1:C31"/>
    </sheetView>
  </sheetViews>
  <sheetFormatPr defaultRowHeight="12.75" x14ac:dyDescent="0.2"/>
  <sheetData>
    <row r="1" spans="1:3" x14ac:dyDescent="0.2">
      <c r="A1" s="38">
        <v>1</v>
      </c>
      <c r="C1" s="38">
        <v>1</v>
      </c>
    </row>
    <row r="2" spans="1:3" x14ac:dyDescent="0.2">
      <c r="A2" s="38">
        <v>2</v>
      </c>
      <c r="C2" s="38">
        <v>2</v>
      </c>
    </row>
    <row r="3" spans="1:3" x14ac:dyDescent="0.2">
      <c r="A3" s="38">
        <v>3</v>
      </c>
      <c r="C3" s="38">
        <v>3</v>
      </c>
    </row>
    <row r="4" spans="1:3" x14ac:dyDescent="0.2">
      <c r="A4" s="38">
        <v>4</v>
      </c>
      <c r="C4" s="38">
        <v>4</v>
      </c>
    </row>
    <row r="5" spans="1:3" x14ac:dyDescent="0.2">
      <c r="A5" s="38">
        <v>5</v>
      </c>
      <c r="C5" s="38">
        <v>5</v>
      </c>
    </row>
    <row r="6" spans="1:3" x14ac:dyDescent="0.2">
      <c r="A6" s="38">
        <v>6</v>
      </c>
      <c r="C6" s="38">
        <v>6</v>
      </c>
    </row>
    <row r="7" spans="1:3" x14ac:dyDescent="0.2">
      <c r="A7" s="38">
        <v>7</v>
      </c>
      <c r="C7" s="38">
        <v>7</v>
      </c>
    </row>
    <row r="8" spans="1:3" x14ac:dyDescent="0.2">
      <c r="A8" s="38">
        <v>8</v>
      </c>
      <c r="C8" s="38">
        <v>8</v>
      </c>
    </row>
    <row r="9" spans="1:3" x14ac:dyDescent="0.2">
      <c r="A9" s="38">
        <v>9</v>
      </c>
      <c r="C9" s="38">
        <v>9</v>
      </c>
    </row>
    <row r="10" spans="1:3" x14ac:dyDescent="0.2">
      <c r="A10" s="38">
        <v>10</v>
      </c>
      <c r="C10" s="38">
        <v>10</v>
      </c>
    </row>
    <row r="11" spans="1:3" x14ac:dyDescent="0.2">
      <c r="A11" s="38">
        <v>11</v>
      </c>
      <c r="C11" s="38">
        <v>11</v>
      </c>
    </row>
    <row r="12" spans="1:3" x14ac:dyDescent="0.2">
      <c r="A12" s="38">
        <v>12</v>
      </c>
      <c r="C12" s="38">
        <v>12</v>
      </c>
    </row>
    <row r="13" spans="1:3" x14ac:dyDescent="0.2">
      <c r="C13" s="38">
        <v>13</v>
      </c>
    </row>
    <row r="14" spans="1:3" x14ac:dyDescent="0.2">
      <c r="C14" s="38">
        <v>14</v>
      </c>
    </row>
    <row r="15" spans="1:3" x14ac:dyDescent="0.2">
      <c r="C15" s="38">
        <v>15</v>
      </c>
    </row>
    <row r="16" spans="1:3" x14ac:dyDescent="0.2">
      <c r="C16" s="38">
        <v>16</v>
      </c>
    </row>
    <row r="17" spans="3:3" x14ac:dyDescent="0.2">
      <c r="C17" s="38">
        <v>17</v>
      </c>
    </row>
    <row r="18" spans="3:3" x14ac:dyDescent="0.2">
      <c r="C18" s="38">
        <v>18</v>
      </c>
    </row>
    <row r="19" spans="3:3" x14ac:dyDescent="0.2">
      <c r="C19" s="38">
        <v>19</v>
      </c>
    </row>
    <row r="20" spans="3:3" x14ac:dyDescent="0.2">
      <c r="C20" s="38">
        <v>20</v>
      </c>
    </row>
    <row r="21" spans="3:3" x14ac:dyDescent="0.2">
      <c r="C21" s="38">
        <v>21</v>
      </c>
    </row>
    <row r="22" spans="3:3" x14ac:dyDescent="0.2">
      <c r="C22" s="38">
        <v>22</v>
      </c>
    </row>
    <row r="23" spans="3:3" x14ac:dyDescent="0.2">
      <c r="C23" s="38">
        <v>23</v>
      </c>
    </row>
    <row r="24" spans="3:3" x14ac:dyDescent="0.2">
      <c r="C24" s="38">
        <v>24</v>
      </c>
    </row>
    <row r="25" spans="3:3" x14ac:dyDescent="0.2">
      <c r="C25" s="38">
        <v>25</v>
      </c>
    </row>
    <row r="26" spans="3:3" x14ac:dyDescent="0.2">
      <c r="C26" s="38">
        <v>26</v>
      </c>
    </row>
    <row r="27" spans="3:3" x14ac:dyDescent="0.2">
      <c r="C27" s="38">
        <v>27</v>
      </c>
    </row>
    <row r="28" spans="3:3" x14ac:dyDescent="0.2">
      <c r="C28" s="38">
        <v>28</v>
      </c>
    </row>
    <row r="29" spans="3:3" x14ac:dyDescent="0.2">
      <c r="C29" s="38">
        <v>29</v>
      </c>
    </row>
    <row r="30" spans="3:3" x14ac:dyDescent="0.2">
      <c r="C30" s="38">
        <v>30</v>
      </c>
    </row>
    <row r="31" spans="3:3" x14ac:dyDescent="0.2">
      <c r="C31" s="38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90466b-dc12-41c3-807a-7095e88ed218">
      <UserInfo>
        <DisplayName>Oconee RESA Staff</DisplayName>
        <AccountId>7</AccountId>
        <AccountType/>
      </UserInfo>
    </SharedWithUsers>
    <TeamsChannelId xmlns="d3105e0d-a6b9-41b5-925c-1c35a7806020" xsi:nil="true"/>
    <IsNotebookLocked xmlns="d3105e0d-a6b9-41b5-925c-1c35a7806020" xsi:nil="true"/>
    <Members xmlns="d3105e0d-a6b9-41b5-925c-1c35a7806020">
      <UserInfo>
        <DisplayName/>
        <AccountId xsi:nil="true"/>
        <AccountType/>
      </UserInfo>
    </Members>
    <CultureName xmlns="d3105e0d-a6b9-41b5-925c-1c35a7806020" xsi:nil="true"/>
    <Owner xmlns="d3105e0d-a6b9-41b5-925c-1c35a7806020">
      <UserInfo>
        <DisplayName/>
        <AccountId xsi:nil="true"/>
        <AccountType/>
      </UserInfo>
    </Owner>
    <Distribution_Groups xmlns="d3105e0d-a6b9-41b5-925c-1c35a7806020" xsi:nil="true"/>
    <NotebookType xmlns="d3105e0d-a6b9-41b5-925c-1c35a7806020" xsi:nil="true"/>
    <Leaders xmlns="d3105e0d-a6b9-41b5-925c-1c35a7806020">
      <UserInfo>
        <DisplayName/>
        <AccountId xsi:nil="true"/>
        <AccountType/>
      </UserInfo>
    </Leaders>
    <Member_Groups xmlns="d3105e0d-a6b9-41b5-925c-1c35a7806020">
      <UserInfo>
        <DisplayName/>
        <AccountId xsi:nil="true"/>
        <AccountType/>
      </UserInfo>
    </Member_Groups>
    <Has_Leaders_Only_SectionGroup xmlns="d3105e0d-a6b9-41b5-925c-1c35a7806020" xsi:nil="true"/>
    <Is_Collaboration_Space_Locked xmlns="d3105e0d-a6b9-41b5-925c-1c35a7806020" xsi:nil="true"/>
    <Math_Settings xmlns="d3105e0d-a6b9-41b5-925c-1c35a7806020" xsi:nil="true"/>
    <Templates xmlns="d3105e0d-a6b9-41b5-925c-1c35a7806020" xsi:nil="true"/>
    <Self_Registration_Enabled xmlns="d3105e0d-a6b9-41b5-925c-1c35a7806020" xsi:nil="true"/>
    <AppVersion xmlns="d3105e0d-a6b9-41b5-925c-1c35a7806020" xsi:nil="true"/>
    <LMS_Mappings xmlns="d3105e0d-a6b9-41b5-925c-1c35a7806020" xsi:nil="true"/>
    <Invited_Leaders xmlns="d3105e0d-a6b9-41b5-925c-1c35a7806020" xsi:nil="true"/>
    <DefaultSectionNames xmlns="d3105e0d-a6b9-41b5-925c-1c35a7806020" xsi:nil="true"/>
    <Invited_Members xmlns="d3105e0d-a6b9-41b5-925c-1c35a7806020" xsi:nil="true"/>
    <FolderType xmlns="d3105e0d-a6b9-41b5-925c-1c35a780602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C17E4B450F447B13FD4FF4766560F" ma:contentTypeVersion="36" ma:contentTypeDescription="Create a new document." ma:contentTypeScope="" ma:versionID="22e237b187e9b97b7f71cd8fe9498099">
  <xsd:schema xmlns:xsd="http://www.w3.org/2001/XMLSchema" xmlns:xs="http://www.w3.org/2001/XMLSchema" xmlns:p="http://schemas.microsoft.com/office/2006/metadata/properties" xmlns:ns3="4790466b-dc12-41c3-807a-7095e88ed218" xmlns:ns4="d3105e0d-a6b9-41b5-925c-1c35a7806020" targetNamespace="http://schemas.microsoft.com/office/2006/metadata/properties" ma:root="true" ma:fieldsID="1a3cb2de1e32cf278172feda53743dbc" ns3:_="" ns4:_="">
    <xsd:import namespace="4790466b-dc12-41c3-807a-7095e88ed218"/>
    <xsd:import namespace="d3105e0d-a6b9-41b5-925c-1c35a78060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Leaders" minOccurs="0"/>
                <xsd:element ref="ns4:Members" minOccurs="0"/>
                <xsd:element ref="ns4:Member_Groups" minOccurs="0"/>
                <xsd:element ref="ns4:Distribution_Groups" minOccurs="0"/>
                <xsd:element ref="ns4:LMS_Mappings" minOccurs="0"/>
                <xsd:element ref="ns4:Invited_Leaders" minOccurs="0"/>
                <xsd:element ref="ns4:Invited_Members" minOccurs="0"/>
                <xsd:element ref="ns4:Self_Registration_Enabled" minOccurs="0"/>
                <xsd:element ref="ns4:Has_Leaders_Only_SectionGroup" minOccurs="0"/>
                <xsd:element ref="ns4:Is_Collaboration_Space_Locked" minOccurs="0"/>
                <xsd:element ref="ns4:IsNotebookLocked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0466b-dc12-41c3-807a-7095e88ed2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05e0d-a6b9-41b5-925c-1c35a7806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NotebookType" ma:index="23" nillable="true" ma:displayName="Notebook Type" ma:internalName="NotebookType">
      <xsd:simpleType>
        <xsd:restriction base="dms:Text"/>
      </xsd:simpleType>
    </xsd:element>
    <xsd:element name="FolderType" ma:index="24" nillable="true" ma:displayName="Folder Type" ma:internalName="FolderType">
      <xsd:simpleType>
        <xsd:restriction base="dms:Text"/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AppVersion" ma:index="26" nillable="true" ma:displayName="App Version" ma:internalName="AppVersion">
      <xsd:simpleType>
        <xsd:restriction base="dms:Text"/>
      </xsd:simpleType>
    </xsd:element>
    <xsd:element name="TeamsChannelId" ma:index="27" nillable="true" ma:displayName="Teams Channel Id" ma:internalName="TeamsChannelId">
      <xsd:simpleType>
        <xsd:restriction base="dms:Text"/>
      </xsd:simpleType>
    </xsd:element>
    <xsd:element name="Owner" ma:index="2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9" nillable="true" ma:displayName="Math Settings" ma:internalName="Math_Settings">
      <xsd:simpleType>
        <xsd:restriction base="dms:Text"/>
      </xsd:simpleType>
    </xsd:element>
    <xsd:element name="DefaultSectionNames" ma:index="3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31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3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37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8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9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40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41" nillable="true" ma:displayName="Is Collaboration Space Locked" ma:internalName="Is_Collaboration_Space_Locked">
      <xsd:simpleType>
        <xsd:restriction base="dms:Boolean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MediaLengthInSeconds" ma:index="4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D511B9-F5EF-455B-A4A5-8E4452F201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4CD37-6CEA-4CAE-ABBE-96C402EAAAF6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d3105e0d-a6b9-41b5-925c-1c35a7806020"/>
    <ds:schemaRef ds:uri="4790466b-dc12-41c3-807a-7095e88ed218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8D2856-12E5-4B78-818C-C2DB07B1B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0466b-dc12-41c3-807a-7095e88ed218"/>
    <ds:schemaRef ds:uri="d3105e0d-a6b9-41b5-925c-1c35a78060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 Travel Expense</vt:lpstr>
      <vt:lpstr>Data</vt:lpstr>
      <vt:lpstr>day</vt:lpstr>
      <vt:lpstr>month</vt:lpstr>
      <vt:lpstr>'2023 Travel Expense'!Print_Area</vt:lpstr>
    </vt:vector>
  </TitlesOfParts>
  <Company>Oconee 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Laughter</dc:creator>
  <cp:lastModifiedBy>Ben Laughter</cp:lastModifiedBy>
  <cp:lastPrinted>2022-10-27T18:26:13Z</cp:lastPrinted>
  <dcterms:created xsi:type="dcterms:W3CDTF">2002-07-12T12:45:16Z</dcterms:created>
  <dcterms:modified xsi:type="dcterms:W3CDTF">2023-01-26T21:25:18Z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0x010100C3CC17E4B450F447B13FD4FF4766560F</vt:lpwstr>
  </property>
</Properties>
</file>